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<sst xmlns="http://schemas.openxmlformats.org/spreadsheetml/2006/main" count="21" uniqueCount="17">
  <si>
    <t>Fill in highlighted fields to create 8 day water plan for 2-hr weigh-in.</t>
  </si>
  <si>
    <t>lbs</t>
  </si>
  <si>
    <t>kg</t>
  </si>
  <si>
    <t>Weigh-in Date</t>
  </si>
  <si>
    <t>Weight</t>
  </si>
  <si>
    <t>BFI (fl oz)</t>
  </si>
  <si>
    <t>Day</t>
  </si>
  <si>
    <t>Date</t>
  </si>
  <si>
    <t>Water Intake (fl oz)</t>
  </si>
  <si>
    <t>Water Intake (gal)</t>
  </si>
  <si>
    <t>Water Intake (ml)</t>
  </si>
  <si>
    <t>Comments</t>
  </si>
  <si>
    <t>(cut creatine, lightly salt food and water, take multivitamins daily)</t>
  </si>
  <si>
    <t>"</t>
  </si>
  <si>
    <t>(drop all sodium)</t>
  </si>
  <si>
    <t>Weigh-in</t>
  </si>
  <si>
    <t>(take creatine, reload on food and water after weigh-in)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</si>
</sst>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[$-F800]dddd\,\ mmmm\ dd\,\ yyyy"/>
  </numFmts>
  <fonts count="4">
    <font>
      <sz val="11.0"/>
      <color rgb="FF000000"/>
      <name val="Calibri"/>
    </font>
    <font>
      <b/>
      <sz val="14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0" fontId="0" numFmtId="0" xfId="0" applyFont="1"/>
    <xf borderId="1" fillId="0" fontId="0" numFmtId="0" xfId="0" applyBorder="1" applyFont="1"/>
    <xf borderId="1" fillId="0" fontId="3" numFmtId="0" xfId="0" applyBorder="1" applyFont="1"/>
    <xf borderId="1" fillId="3" fontId="0" numFmtId="0" xfId="0" applyAlignment="1" applyBorder="1" applyFill="1" applyFont="1">
      <alignment/>
    </xf>
    <xf borderId="1" fillId="0" fontId="0" numFmtId="164" xfId="0" applyBorder="1" applyFont="1" applyNumberFormat="1"/>
    <xf borderId="1" fillId="3" fontId="0" numFmtId="165" xfId="0" applyAlignment="1" applyBorder="1" applyFont="1" applyNumberFormat="1">
      <alignment horizontal="left"/>
    </xf>
    <xf borderId="1" fillId="0" fontId="0" numFmtId="0" xfId="0" applyBorder="1" applyFont="1"/>
    <xf borderId="0" fillId="0" fontId="0" numFmtId="0" xfId="0" applyFont="1"/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wrapText="1"/>
    </xf>
    <xf borderId="1" fillId="0" fontId="0" numFmtId="0" xfId="0" applyAlignment="1" applyBorder="1" applyFont="1">
      <alignment horizontal="center"/>
    </xf>
    <xf borderId="1" fillId="0" fontId="0" numFmtId="165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0" fontId="0" numFmtId="2" xfId="0" applyAlignment="1" applyBorder="1" applyFont="1" applyNumberFormat="1">
      <alignment horizontal="center"/>
    </xf>
    <xf borderId="1" fillId="0" fontId="0" numFmtId="1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8.63"/>
    <col customWidth="1" min="2" max="2" width="21.38"/>
    <col customWidth="1" min="3" max="3" width="7.25"/>
    <col customWidth="1" min="4" max="4" width="6.88"/>
    <col customWidth="1" min="5" max="5" width="7.13"/>
    <col customWidth="1" min="6" max="6" width="53.25"/>
    <col customWidth="1" min="7" max="26" width="7.63"/>
  </cols>
  <sheetData>
    <row r="1" ht="18.75" customHeight="1">
      <c r="A1" s="1" t="s">
        <v>0</v>
      </c>
      <c r="B1" s="2"/>
      <c r="C1" s="2"/>
      <c r="D1" s="2"/>
      <c r="E1" s="2"/>
      <c r="F1" s="3"/>
    </row>
    <row r="2">
      <c r="A2" s="4"/>
      <c r="B2" s="4"/>
      <c r="C2" s="4"/>
      <c r="D2" s="4"/>
      <c r="E2" s="4"/>
      <c r="F2" s="4"/>
    </row>
    <row r="3">
      <c r="A3" s="5"/>
      <c r="B3" s="6" t="s">
        <v>1</v>
      </c>
      <c r="C3" s="6" t="s">
        <v>2</v>
      </c>
      <c r="D3" s="4"/>
      <c r="E3" s="4"/>
      <c r="F3" s="6" t="s">
        <v>3</v>
      </c>
    </row>
    <row r="4" ht="15.75" customHeight="1">
      <c r="A4" s="6" t="s">
        <v>4</v>
      </c>
      <c r="B4" s="7">
        <v>210.0</v>
      </c>
      <c r="C4" s="8" t="str">
        <f>B4/2.2</f>
        <v>95.5</v>
      </c>
      <c r="D4" s="4"/>
      <c r="E4" s="4"/>
      <c r="F4" s="9">
        <v>42455.0</v>
      </c>
    </row>
    <row r="5">
      <c r="A5" s="4"/>
      <c r="B5" s="4"/>
      <c r="C5" s="4"/>
      <c r="D5" s="4"/>
      <c r="E5" s="4"/>
      <c r="F5" s="4"/>
    </row>
    <row r="6">
      <c r="A6" s="6" t="s">
        <v>5</v>
      </c>
      <c r="B6" s="10" t="str">
        <f>C4*1.1</f>
        <v>105</v>
      </c>
      <c r="C6" s="11"/>
      <c r="D6" s="4"/>
      <c r="E6" s="4"/>
      <c r="F6" s="4"/>
    </row>
    <row r="7">
      <c r="A7" s="4"/>
      <c r="B7" s="4"/>
      <c r="C7" s="11"/>
      <c r="D7" s="4"/>
      <c r="E7" s="4"/>
      <c r="F7" s="4"/>
    </row>
    <row r="8" ht="45.0" customHeight="1">
      <c r="A8" s="12" t="s">
        <v>6</v>
      </c>
      <c r="B8" s="12" t="s">
        <v>7</v>
      </c>
      <c r="C8" s="13" t="s">
        <v>8</v>
      </c>
      <c r="D8" s="13" t="s">
        <v>9</v>
      </c>
      <c r="E8" s="13" t="s">
        <v>10</v>
      </c>
      <c r="F8" s="6" t="s">
        <v>11</v>
      </c>
    </row>
    <row r="9">
      <c r="A9" s="14">
        <v>1.0</v>
      </c>
      <c r="B9" s="15" t="str">
        <f t="shared" ref="B9:B15" si="1">B10-1</f>
        <v>Saturday, March 19, 2016</v>
      </c>
      <c r="C9" s="16" t="str">
        <f>B6</f>
        <v>105</v>
      </c>
      <c r="D9" s="17" t="str">
        <f t="shared" ref="D9:D16" si="2">C9/128</f>
        <v>0.82</v>
      </c>
      <c r="E9" s="18" t="str">
        <f t="shared" ref="E9:E16" si="3">C9*29.5735</f>
        <v>3105</v>
      </c>
      <c r="F9" s="5" t="s">
        <v>12</v>
      </c>
    </row>
    <row r="10">
      <c r="A10" s="14">
        <v>2.0</v>
      </c>
      <c r="B10" s="15" t="str">
        <f t="shared" si="1"/>
        <v>Sunday, March 20, 2016</v>
      </c>
      <c r="C10" s="16" t="str">
        <f>B6</f>
        <v>105</v>
      </c>
      <c r="D10" s="17" t="str">
        <f t="shared" si="2"/>
        <v>0.82</v>
      </c>
      <c r="E10" s="18" t="str">
        <f t="shared" si="3"/>
        <v>3105</v>
      </c>
      <c r="F10" s="5" t="s">
        <v>13</v>
      </c>
    </row>
    <row r="11">
      <c r="A11" s="14">
        <v>3.0</v>
      </c>
      <c r="B11" s="15" t="str">
        <f t="shared" si="1"/>
        <v>Monday, March 21, 2016</v>
      </c>
      <c r="C11" s="16" t="str">
        <f>1.5*B6</f>
        <v>157.5</v>
      </c>
      <c r="D11" s="17" t="str">
        <f t="shared" si="2"/>
        <v>1.23</v>
      </c>
      <c r="E11" s="18" t="str">
        <f t="shared" si="3"/>
        <v>4658</v>
      </c>
      <c r="F11" s="5" t="s">
        <v>13</v>
      </c>
    </row>
    <row r="12">
      <c r="A12" s="14">
        <v>4.0</v>
      </c>
      <c r="B12" s="15" t="str">
        <f t="shared" si="1"/>
        <v>Tuesday, March 22, 2016</v>
      </c>
      <c r="C12" s="16" t="str">
        <f>1.5*B6</f>
        <v>157.5</v>
      </c>
      <c r="D12" s="17" t="str">
        <f t="shared" si="2"/>
        <v>1.23</v>
      </c>
      <c r="E12" s="18" t="str">
        <f t="shared" si="3"/>
        <v>4658</v>
      </c>
      <c r="F12" s="5" t="s">
        <v>13</v>
      </c>
    </row>
    <row r="13">
      <c r="A13" s="14">
        <v>5.0</v>
      </c>
      <c r="B13" s="15" t="str">
        <f t="shared" si="1"/>
        <v>Wednesday, March 23, 2016</v>
      </c>
      <c r="C13" s="16" t="str">
        <f>2*B6</f>
        <v>210</v>
      </c>
      <c r="D13" s="17" t="str">
        <f t="shared" si="2"/>
        <v>1.64</v>
      </c>
      <c r="E13" s="18" t="str">
        <f t="shared" si="3"/>
        <v>6210</v>
      </c>
      <c r="F13" s="5" t="s">
        <v>13</v>
      </c>
    </row>
    <row r="14">
      <c r="A14" s="14">
        <v>6.0</v>
      </c>
      <c r="B14" s="15" t="str">
        <f t="shared" si="1"/>
        <v>Thursday, March 24, 2016</v>
      </c>
      <c r="C14" s="16" t="str">
        <f>2*B6</f>
        <v>210</v>
      </c>
      <c r="D14" s="17" t="str">
        <f t="shared" si="2"/>
        <v>1.64</v>
      </c>
      <c r="E14" s="18" t="str">
        <f t="shared" si="3"/>
        <v>6210</v>
      </c>
      <c r="F14" s="5" t="s">
        <v>13</v>
      </c>
    </row>
    <row r="15">
      <c r="A15" s="14">
        <v>7.0</v>
      </c>
      <c r="B15" s="15" t="str">
        <f t="shared" si="1"/>
        <v>Friday, March 25, 2016</v>
      </c>
      <c r="C15" s="16" t="str">
        <f>0.25*B6</f>
        <v>26.25</v>
      </c>
      <c r="D15" s="17" t="str">
        <f t="shared" si="2"/>
        <v>0.21</v>
      </c>
      <c r="E15" s="18" t="str">
        <f t="shared" si="3"/>
        <v>776</v>
      </c>
      <c r="F15" s="5" t="s">
        <v>14</v>
      </c>
    </row>
    <row r="16">
      <c r="A16" s="14" t="s">
        <v>15</v>
      </c>
      <c r="B16" s="15" t="str">
        <f>F4</f>
        <v>Saturday, March 26, 2016</v>
      </c>
      <c r="C16" s="14">
        <v>0.0</v>
      </c>
      <c r="D16" s="16" t="str">
        <f t="shared" si="2"/>
        <v>0</v>
      </c>
      <c r="E16" s="18" t="str">
        <f t="shared" si="3"/>
        <v>0</v>
      </c>
      <c r="F16" s="5" t="s">
        <v>16</v>
      </c>
    </row>
    <row r="17">
      <c r="A17" s="4"/>
      <c r="B17" s="4"/>
      <c r="C17" s="4"/>
      <c r="D17" s="4"/>
      <c r="E17" s="4"/>
      <c r="F17" s="4"/>
    </row>
    <row r="18">
      <c r="A18" s="4"/>
      <c r="B18" s="4"/>
      <c r="C18" s="4"/>
      <c r="D18" s="4"/>
      <c r="E18" s="4"/>
      <c r="F18" s="4"/>
    </row>
    <row r="19">
      <c r="A19" s="4"/>
      <c r="B19" s="4"/>
      <c r="C19" s="4"/>
      <c r="D19" s="4"/>
      <c r="E19" s="4"/>
      <c r="F19" s="4"/>
    </row>
    <row r="20">
      <c r="A20" s="4"/>
      <c r="B20" s="4"/>
      <c r="C20" s="4"/>
      <c r="D20" s="4"/>
      <c r="E20" s="4"/>
      <c r="F20" s="4"/>
    </row>
    <row r="21">
      <c r="A21" s="4"/>
      <c r="B21" s="4"/>
      <c r="C21" s="4"/>
      <c r="D21" s="4"/>
      <c r="E21" s="4"/>
      <c r="F21" s="4"/>
    </row>
    <row r="22">
      <c r="A22" s="4"/>
      <c r="B22" s="4"/>
      <c r="C22" s="4"/>
      <c r="D22" s="4"/>
      <c r="E22" s="4"/>
      <c r="F22" s="4"/>
    </row>
    <row r="23">
      <c r="A23" s="4"/>
      <c r="B23" s="4"/>
      <c r="C23" s="4"/>
      <c r="D23" s="4"/>
      <c r="E23" s="4"/>
      <c r="F23" s="4"/>
    </row>
    <row r="24">
      <c r="A24" s="4"/>
      <c r="B24" s="4"/>
      <c r="C24" s="4"/>
      <c r="D24" s="4"/>
      <c r="E24" s="4"/>
      <c r="F24" s="4"/>
    </row>
    <row r="25">
      <c r="A25" s="4"/>
      <c r="B25" s="4"/>
      <c r="C25" s="4"/>
      <c r="D25" s="4"/>
      <c r="E25" s="4"/>
      <c r="F25" s="4"/>
    </row>
    <row r="26">
      <c r="A26" s="4"/>
      <c r="B26" s="4"/>
      <c r="C26" s="4"/>
      <c r="D26" s="4"/>
      <c r="E26" s="4"/>
      <c r="F26" s="4"/>
    </row>
    <row r="27">
      <c r="A27" s="4"/>
      <c r="B27" s="4"/>
      <c r="C27" s="4"/>
      <c r="D27" s="4"/>
      <c r="E27" s="4"/>
      <c r="F27" s="4"/>
    </row>
    <row r="28">
      <c r="A28" s="4"/>
      <c r="B28" s="4"/>
      <c r="C28" s="4"/>
      <c r="D28" s="4"/>
      <c r="E28" s="4"/>
      <c r="F28" s="4"/>
    </row>
    <row r="29">
      <c r="A29" s="4"/>
      <c r="B29" s="4"/>
      <c r="C29" s="4"/>
      <c r="D29" s="4"/>
      <c r="E29" s="4"/>
      <c r="F29" s="4"/>
    </row>
    <row r="30">
      <c r="A30" s="4"/>
      <c r="B30" s="4"/>
      <c r="C30" s="4"/>
      <c r="D30" s="4"/>
      <c r="E30" s="4"/>
      <c r="F30" s="4"/>
    </row>
    <row r="31">
      <c r="A31" s="4"/>
      <c r="B31" s="4"/>
      <c r="C31" s="4"/>
      <c r="D31" s="4"/>
      <c r="E31" s="4"/>
      <c r="F31" s="4"/>
    </row>
    <row r="32">
      <c r="A32" s="4"/>
      <c r="B32" s="4"/>
      <c r="C32" s="4"/>
      <c r="D32" s="4"/>
      <c r="E32" s="4"/>
      <c r="F32" s="4"/>
    </row>
    <row r="33">
      <c r="A33" s="4"/>
      <c r="B33" s="4"/>
      <c r="C33" s="4"/>
      <c r="D33" s="4"/>
      <c r="E33" s="4"/>
      <c r="F33" s="4"/>
    </row>
    <row r="34">
      <c r="A34" s="4"/>
      <c r="B34" s="4"/>
      <c r="C34" s="4"/>
      <c r="D34" s="4"/>
      <c r="E34" s="4"/>
      <c r="F34" s="4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</sheetData>
  <mergeCells count="1">
    <mergeCell ref="A1:F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